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พัสดุ ปีงบประมาณ 2564\"/>
    </mc:Choice>
  </mc:AlternateContent>
  <xr:revisionPtr revIDLastSave="0" documentId="13_ncr:1_{B64BA463-ED33-4B53-8784-9DC07558C85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ไตรมาส4" sheetId="1" r:id="rId1"/>
    <sheet name="ประกาศ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1" i="1" l="1"/>
  <c r="E50" i="1"/>
  <c r="E2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C13" authorId="0" shapeId="0" xr:uid="{3C7FCFD5-C3B1-4048-BCFF-D8E2408A911C}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<sst xmlns="http://schemas.openxmlformats.org/spreadsheetml/2006/main" count="183" uniqueCount="120">
  <si>
    <t>รายละเอียดแนบท้ายประกาศผลผู้ชนะการจัดซื้อจัดจ้างหรือผู้ได้รับการคัดเลือก  และสาระสำคัญของสัญญาหรือข้อตกลงเป็นหนังสือ</t>
  </si>
  <si>
    <t>ลำดับที่</t>
  </si>
  <si>
    <t>เลขประจำตัวผู้เสียภาษี/</t>
  </si>
  <si>
    <t>ชื่อผู้ประกอบการ</t>
  </si>
  <si>
    <t>รายการพัสดุที่จัดซื้อจัดจ้าง</t>
  </si>
  <si>
    <t>จำนวนเงินรวม</t>
  </si>
  <si>
    <t>เอกสารอ้างอิง (6)</t>
  </si>
  <si>
    <t>เหตุผลสนับสนุน</t>
  </si>
  <si>
    <t>เลขประจำตัวประชาชน</t>
  </si>
  <si>
    <t>ที่จัดซื้อจัดจ้าง</t>
  </si>
  <si>
    <t>วันที่</t>
  </si>
  <si>
    <t>เลขที่</t>
  </si>
  <si>
    <t>(1)</t>
  </si>
  <si>
    <t>(2)</t>
  </si>
  <si>
    <t>(3)</t>
  </si>
  <si>
    <t>(4)</t>
  </si>
  <si>
    <t>(5)</t>
  </si>
  <si>
    <t>(7)</t>
  </si>
  <si>
    <t>รวมทั้งสิ้น</t>
  </si>
  <si>
    <t>เทศบาลตำบลทอนหงส์</t>
  </si>
  <si>
    <t>กรีนปริ้นท์</t>
  </si>
  <si>
    <t>ร้านบูรพาเครื่องเขียน</t>
  </si>
  <si>
    <t>ประกาศเทศบาลตำบลทอนหงส์</t>
  </si>
  <si>
    <t xml:space="preserve">เรื่อง  ประกาศผลผู้ชนะการจัดซื้อจัดจ้างหรือผู้ได้รับการคัดเลือก </t>
  </si>
  <si>
    <t>และสาระสำคัญของสัญญาหรือข้อตกลงเป็นหนังสือ</t>
  </si>
  <si>
    <t xml:space="preserve"> ..............................................................................................................................</t>
  </si>
  <si>
    <t>ตามพระราชบัญญัติการจัดซื้อจัดจ้างและการบริหารพัสดุภาครัฐ  พ.ศ. 2560  มาตรา 66  วรรคหนึ่ง</t>
  </si>
  <si>
    <t>ประกอบมาตรา  88  บัญญัติให้หน่วยงานของรัฐประกาศผลผู้ชนะการจัดซื้อจัดจ้างหรือผู้ได้รับการคัดเลือกและ</t>
  </si>
  <si>
    <t>สาระสำคัญของสัญญาหรือข้อตกลงเป็นหนังสือ  ในระบบเครือข่ายสารสนเทศของกรมบัญชีกลางและของหน่วยงาน</t>
  </si>
  <si>
    <t>ของรัฐตามหลักเกณฑ์และวิธีการที่กรมบัญชีกลางกำหนด  นั้น</t>
  </si>
  <si>
    <t>เทศบาลตำบลทอนหงส์  จึงขอประกาศผลผู้ชนะการจัดซื้อจัดจ้างหรือผู้ได้รับการคัดเลือกและสาระสำคัญ</t>
  </si>
  <si>
    <t>ของสัญญาหรือข้อตกลงเป็นหนังสือ  ตามเอกสารแนบท้ายประกาศนี้</t>
  </si>
  <si>
    <t xml:space="preserve">      (นายอมร   แคล้วภัย)</t>
  </si>
  <si>
    <t>นายกเทศมนตรีตำบลทอนหงส์</t>
  </si>
  <si>
    <t>- สำเนาคู่ฉบับ -</t>
  </si>
  <si>
    <t>เรื่อง  ประกาศผลผู้ชนะการจัดซื้อจัดจ้างหรือผู้ได้รับการคัดเลือก</t>
  </si>
  <si>
    <t xml:space="preserve"> ..........................................................................................................................</t>
  </si>
  <si>
    <t>ประจำไตรมาสที่  4  (เดือน  กรกฎาคม  พ.ศ.  2563  ถึง  กันยายน  2563)</t>
  </si>
  <si>
    <t xml:space="preserve">เทศบาลตำบลทอนหงส์    </t>
  </si>
  <si>
    <t>พรหมคีรี พาณิชย์ คอมฯ</t>
  </si>
  <si>
    <t>รวม</t>
  </si>
  <si>
    <t>ประจำไตรมาสที่  4  (เดือน  กรกฎาคม  พ.ศ.  2564  ถึง  กันยายน  2564)</t>
  </si>
  <si>
    <t>จ้างซ่อมบำรุงรักษารถยนต์บรรทุกน้ำ</t>
  </si>
  <si>
    <t>หมายเลขทะเบียน ผ ๓๓๐๙</t>
  </si>
  <si>
    <t>0189/64</t>
  </si>
  <si>
    <t>จ้างซ่อมบำรุงรักษารถยนต์ส่วนกลาง</t>
  </si>
  <si>
    <t>หมายเลขทะเบียน กค ๕๙๗๓</t>
  </si>
  <si>
    <t>0191/64</t>
  </si>
  <si>
    <t>นายชาญยุทธ  หนูทอง</t>
  </si>
  <si>
    <t>นางสุภาวดี  รูปโอ</t>
  </si>
  <si>
    <t>ค่าอาหารว่างเครื่องดื่ม โครงการควบคุม</t>
  </si>
  <si>
    <t>ป้องกันและแก้ไขโรคระบาดหรือภัยพิบัติ</t>
  </si>
  <si>
    <t xml:space="preserve">ในพื้นที่ ทต.ทอนหงส์ </t>
  </si>
  <si>
    <t>ฏ00742/64</t>
  </si>
  <si>
    <t>จัดซื้อวัสดุโครงการพัฒนาบุคลากร</t>
  </si>
  <si>
    <t>ฎ00805/64</t>
  </si>
  <si>
    <t>ค่าจัดทำป้ายไวนิลโครงการพัฒนาบุคลากร</t>
  </si>
  <si>
    <t>ฎ00804/64</t>
  </si>
  <si>
    <t>ร้านระวังวงศ์เครื่องเขียน</t>
  </si>
  <si>
    <t>จ้างถ่ายเอกสารพร้อมเข้าเล่ม</t>
  </si>
  <si>
    <t>0204/64</t>
  </si>
  <si>
    <t>นายสมโภช วิทยาประดิษฐ์</t>
  </si>
  <si>
    <t>จัดซื้อวัสดุไฟฟ้าและวิทยุ</t>
  </si>
  <si>
    <t>0210/64</t>
  </si>
  <si>
    <r>
      <t xml:space="preserve">จัดซื้อครุภัณฑ์คอมพิวเตอร์ </t>
    </r>
    <r>
      <rPr>
        <sz val="12"/>
        <color theme="1"/>
        <rFont val="TH SarabunIT๙"/>
        <family val="2"/>
      </rPr>
      <t>(เครื่องสำรองไฟ)</t>
    </r>
  </si>
  <si>
    <t>0212/64</t>
  </si>
  <si>
    <t>จ้างทำป้ายไวนิลประชาสัมพันธ์</t>
  </si>
  <si>
    <t>0214/64</t>
  </si>
  <si>
    <t>นางสาวสุภัสรีญา ขุนช้าง</t>
  </si>
  <si>
    <t>ค่าเลี้ยงรับรองการประชุมสภา สมัยที่ 2</t>
  </si>
  <si>
    <t>ฎ00866/64</t>
  </si>
  <si>
    <t>ร้านนครศรีธรรมราช เฟอร์นิเจอร์</t>
  </si>
  <si>
    <t>ครุภัณฑ์สำนักงาน ตู้เหล็ก 10 ลิ้นชัก</t>
  </si>
  <si>
    <t>0231/64</t>
  </si>
  <si>
    <t>โรงพิมพ์วัฒนาบล๊อคและตรายาง</t>
  </si>
  <si>
    <t>จัดซื้อวัสดุสำนักงาน จำนวน 4 รายการ</t>
  </si>
  <si>
    <t>0238/64</t>
  </si>
  <si>
    <t>นางสมศรี นาวารัตน์</t>
  </si>
  <si>
    <t>ฎ00927/64</t>
  </si>
  <si>
    <t>ค่าจัดซื้อถุงยังชีพ</t>
  </si>
  <si>
    <t>ฎ00934/64</t>
  </si>
  <si>
    <t>นายยุทธนา  จันทรชิต</t>
  </si>
  <si>
    <t>ค่าจัดซื้อน้ำมันเชื้อเพลิงและหล่อลื่น</t>
  </si>
  <si>
    <t>รถกระเช้าไฟฟ้า ทะเบียน 81-5711</t>
  </si>
  <si>
    <t>0240/64</t>
  </si>
  <si>
    <t>จ้างทำป้ายไวนิล โครงการปรับปรุงร้าน</t>
  </si>
  <si>
    <t>อาหารแผงลอยให้ได้มาตรฐาน</t>
  </si>
  <si>
    <t>0248/64</t>
  </si>
  <si>
    <t>0245/64</t>
  </si>
  <si>
    <t>ซื้อวัสดุโครงการปรับปรุงร้านอาหาร</t>
  </si>
  <si>
    <t>แผงลอยให้ได้มาตรฐาน</t>
  </si>
  <si>
    <t>นายศิริชัย  คีรีเพชร</t>
  </si>
  <si>
    <t>ค่าวัสดุ อุปกรณ์การปรับปรุงระบบไฟฟ้า</t>
  </si>
  <si>
    <t>แสงสว่างและเดินสายไฟติดตั้งปลั๊กไฟใน</t>
  </si>
  <si>
    <t>ห้องพักผู้ป่วย จำนวน 46 รายการ</t>
  </si>
  <si>
    <t>ฎ01010/64</t>
  </si>
  <si>
    <t>นางวิจิตรา  ศรีอินทร์</t>
  </si>
  <si>
    <t>ค่าถุงยังชีพช่วยเหลือผู้ถูกกักตัวผู้สัมผัส</t>
  </si>
  <si>
    <t>ผู้ป่วยยืนยันโรคติดเชื้อไวรัสโคโรนา 2019</t>
  </si>
  <si>
    <t>ฎ01013/64</t>
  </si>
  <si>
    <t>ประจำไตรมาสที่  4  (เดือน  กรกฎาคม  พ.ศ.  2564  ถึง  เดือน  กันยายน  พ.ศ.  2564)</t>
  </si>
  <si>
    <t xml:space="preserve">ประกาศ  ณ  วันที่  ๑๔  เดือน  ตุลาคม พ.ศ.  2564 </t>
  </si>
  <si>
    <t xml:space="preserve">ประกาศ  ณ  วันที่  14  เดือน  ตุลาคม   พ.ศ.  2564 </t>
  </si>
  <si>
    <t>หจก.เทพนครหินอ่อน - ไฟฟ้า</t>
  </si>
  <si>
    <t>ซื้อวัสดุไฟฟ้า จำนวน ๔ รายการ</t>
  </si>
  <si>
    <t>247/64</t>
  </si>
  <si>
    <t>นางสาวมนต์นภา  รุ่งเรือง</t>
  </si>
  <si>
    <t>นายอนุชา  จุลบล</t>
  </si>
  <si>
    <t>โครงการจ้างเหมาผู้ช่วยปฏิบัติงานด้านพัสดุ</t>
  </si>
  <si>
    <t>โครงการจ้างเหมาผู้ช่วยธุรการ</t>
  </si>
  <si>
    <t>โครงการปรับปรุงเพิ่มประสิทธิภาพการให้บริการประชาชน</t>
  </si>
  <si>
    <t>0202/64</t>
  </si>
  <si>
    <t>0201/64</t>
  </si>
  <si>
    <t>0200/64</t>
  </si>
  <si>
    <t>นางสาวสาวิตรี  ไตรเมศ</t>
  </si>
  <si>
    <t xml:space="preserve">โครงการจ้างเหมาพนักงานกวาดถนน </t>
  </si>
  <si>
    <t>ในเขตเทศบาลตำบลทอนหงส์</t>
  </si>
  <si>
    <t>0213/64</t>
  </si>
  <si>
    <t>นางสาวปาระวี  เกิดสมบัติ</t>
  </si>
  <si>
    <t>0218/64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</si>
</sst>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$-187041E]d\ mmm\ yy;@"/>
    <numFmt numFmtId="165" formatCode="_-* #,##0.000_-;\-* #,##0.000_-;_-* &quot;-&quot;??_-;_-@_-"/>
    <numFmt numFmtId="166" formatCode="_-* #,##0.0_-;\-* #,##0.0_-;_-* &quot;-&quot;??_-;_-@_-"/>
  </numFmts>
  <fonts count="1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8"/>
      <color theme="1"/>
      <name val="TH SarabunIT๙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color rgb="FF000000"/>
      <name val="TH SarabunIT๙"/>
      <family val="2"/>
    </font>
    <font>
      <sz val="8"/>
      <name val="Calibri"/>
      <family val="2"/>
      <charset val="222"/>
      <scheme val="minor"/>
    </font>
    <font>
      <sz val="12"/>
      <color theme="1"/>
      <name val="TH SarabunIT๙"/>
      <family val="2"/>
    </font>
    <font>
      <sz val="13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0" fontId="0" fillId="0" borderId="0" xfId="0"/>
    <xf numFmtId="0" fontId="2" fillId="0" borderId="6" xfId="0" applyFont="1" applyBorder="1" applyAlignment="1">
      <alignment horizontal="center"/>
    </xf>
    <xf numFmtId="0" fontId="2" fillId="0" borderId="7" xfId="0" applyFont="1" applyBorder="1"/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 applyAlignment="1">
      <alignment horizontal="center"/>
    </xf>
    <xf numFmtId="0" fontId="5" fillId="0" borderId="0" xfId="0" applyFont="1"/>
    <xf numFmtId="0" fontId="4" fillId="0" borderId="5" xfId="0" applyFont="1" applyBorder="1" applyAlignment="1">
      <alignment horizontal="center"/>
    </xf>
    <xf numFmtId="0" fontId="4" fillId="0" borderId="6" xfId="0" applyNumberFormat="1" applyFont="1" applyBorder="1" applyAlignment="1">
      <alignment horizontal="center"/>
    </xf>
    <xf numFmtId="0" fontId="4" fillId="0" borderId="6" xfId="0" applyFont="1" applyBorder="1"/>
    <xf numFmtId="0" fontId="4" fillId="0" borderId="7" xfId="0" applyFont="1" applyBorder="1"/>
    <xf numFmtId="0" fontId="4" fillId="0" borderId="3" xfId="0" applyFont="1" applyBorder="1"/>
    <xf numFmtId="49" fontId="4" fillId="0" borderId="7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0" fontId="2" fillId="0" borderId="6" xfId="0" applyFont="1" applyBorder="1" applyAlignment="1">
      <alignment shrinkToFit="1"/>
    </xf>
    <xf numFmtId="165" fontId="2" fillId="0" borderId="6" xfId="0" applyNumberFormat="1" applyFont="1" applyBorder="1"/>
    <xf numFmtId="43" fontId="2" fillId="0" borderId="6" xfId="1" applyNumberFormat="1" applyFont="1" applyBorder="1"/>
    <xf numFmtId="43" fontId="2" fillId="0" borderId="6" xfId="0" applyNumberFormat="1" applyFont="1" applyBorder="1"/>
    <xf numFmtId="164" fontId="2" fillId="0" borderId="6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 vertical="center" shrinkToFit="1"/>
    </xf>
    <xf numFmtId="43" fontId="2" fillId="0" borderId="10" xfId="0" applyNumberFormat="1" applyFont="1" applyBorder="1"/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43" fontId="2" fillId="0" borderId="0" xfId="0" applyNumberFormat="1" applyFont="1" applyBorder="1"/>
    <xf numFmtId="164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shrinkToFit="1"/>
    </xf>
    <xf numFmtId="1" fontId="3" fillId="0" borderId="0" xfId="0" applyNumberFormat="1" applyFont="1" applyBorder="1" applyAlignment="1">
      <alignment horizontal="center"/>
    </xf>
    <xf numFmtId="43" fontId="2" fillId="0" borderId="8" xfId="1" applyNumberFormat="1" applyFont="1" applyBorder="1"/>
    <xf numFmtId="0" fontId="3" fillId="0" borderId="0" xfId="0" applyFont="1"/>
    <xf numFmtId="0" fontId="2" fillId="0" borderId="6" xfId="0" applyFont="1" applyBorder="1" applyAlignment="1">
      <alignment vertical="center"/>
    </xf>
    <xf numFmtId="1" fontId="9" fillId="0" borderId="6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6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43" fontId="2" fillId="0" borderId="6" xfId="1" applyNumberFormat="1" applyFont="1" applyBorder="1" applyAlignment="1">
      <alignment vertical="center"/>
    </xf>
    <xf numFmtId="43" fontId="2" fillId="0" borderId="6" xfId="0" applyNumberFormat="1" applyFont="1" applyBorder="1" applyAlignment="1">
      <alignment vertical="center"/>
    </xf>
    <xf numFmtId="43" fontId="2" fillId="0" borderId="7" xfId="0" applyNumberFormat="1" applyFont="1" applyBorder="1" applyAlignment="1">
      <alignment vertical="center"/>
    </xf>
    <xf numFmtId="164" fontId="2" fillId="0" borderId="6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shrinkToFit="1"/>
    </xf>
    <xf numFmtId="49" fontId="2" fillId="0" borderId="6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1" fontId="9" fillId="0" borderId="0" xfId="0" applyNumberFormat="1" applyFont="1" applyAlignment="1">
      <alignment horizontal="center" vertical="center"/>
    </xf>
    <xf numFmtId="0" fontId="2" fillId="0" borderId="0" xfId="0" applyFont="1"/>
    <xf numFmtId="0" fontId="12" fillId="0" borderId="6" xfId="0" applyFont="1" applyBorder="1" applyAlignment="1">
      <alignment vertical="center"/>
    </xf>
    <xf numFmtId="0" fontId="2" fillId="0" borderId="11" xfId="0" applyFont="1" applyBorder="1" applyAlignment="1">
      <alignment horizontal="center"/>
    </xf>
    <xf numFmtId="1" fontId="2" fillId="0" borderId="11" xfId="0" applyNumberFormat="1" applyFont="1" applyBorder="1" applyAlignment="1">
      <alignment horizontal="center"/>
    </xf>
    <xf numFmtId="0" fontId="2" fillId="0" borderId="11" xfId="0" applyFont="1" applyBorder="1"/>
    <xf numFmtId="43" fontId="2" fillId="0" borderId="11" xfId="1" applyNumberFormat="1" applyFont="1" applyBorder="1"/>
    <xf numFmtId="164" fontId="2" fillId="0" borderId="11" xfId="0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43" fontId="2" fillId="0" borderId="11" xfId="0" applyNumberFormat="1" applyFont="1" applyBorder="1"/>
    <xf numFmtId="0" fontId="5" fillId="0" borderId="11" xfId="0" applyFont="1" applyBorder="1" applyAlignment="1">
      <alignment horizontal="center"/>
    </xf>
    <xf numFmtId="166" fontId="2" fillId="0" borderId="6" xfId="0" applyNumberFormat="1" applyFont="1" applyBorder="1"/>
    <xf numFmtId="1" fontId="2" fillId="0" borderId="0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49" fontId="2" fillId="0" borderId="7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</xdr:row>
          <xdr:rowOff>76200</xdr:rowOff>
        </xdr:from>
        <xdr:to>
          <xdr:col>5</xdr:col>
          <xdr:colOff>257175</xdr:colOff>
          <xdr:row>4</xdr:row>
          <xdr:rowOff>190500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619125</xdr:colOff>
          <xdr:row>143</xdr:row>
          <xdr:rowOff>76200</xdr:rowOff>
        </xdr:from>
        <xdr:to>
          <xdr:col>5</xdr:col>
          <xdr:colOff>95250</xdr:colOff>
          <xdr:row>146</xdr:row>
          <xdr:rowOff>190500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619125</xdr:colOff>
          <xdr:row>214</xdr:row>
          <xdr:rowOff>76200</xdr:rowOff>
        </xdr:from>
        <xdr:to>
          <xdr:col>5</xdr:col>
          <xdr:colOff>95250</xdr:colOff>
          <xdr:row>217</xdr:row>
          <xdr:rowOff>190500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1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oleObject" Target="../embeddings/oleObject3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"/>
  <sheetViews>
    <sheetView tabSelected="1" view="pageBreakPreview" zoomScale="120" zoomScaleNormal="100" zoomScaleSheetLayoutView="120" workbookViewId="0">
      <selection activeCell="F51" sqref="F51"/>
    </sheetView>
  </sheetViews>
  <sheetFormatPr defaultRowHeight="15"/>
  <cols>
    <col min="1" max="1" width="7.5703125" customWidth="1"/>
    <col min="2" max="2" width="21.42578125" customWidth="1"/>
    <col min="3" max="3" width="22.42578125" customWidth="1"/>
    <col min="4" max="4" width="29.42578125" customWidth="1"/>
    <col min="5" max="5" width="13.140625" customWidth="1"/>
    <col min="6" max="6" width="11" customWidth="1"/>
    <col min="7" max="7" width="11.42578125" customWidth="1"/>
    <col min="8" max="8" width="11" customWidth="1"/>
  </cols>
  <sheetData>
    <row r="1" spans="1:8" ht="20.25">
      <c r="A1" s="73" t="s">
        <v>0</v>
      </c>
      <c r="B1" s="73"/>
      <c r="C1" s="73"/>
      <c r="D1" s="73"/>
      <c r="E1" s="73"/>
      <c r="F1" s="73"/>
      <c r="G1" s="73"/>
      <c r="H1" s="73"/>
    </row>
    <row r="2" spans="1:8" ht="20.25">
      <c r="A2" s="73" t="s">
        <v>41</v>
      </c>
      <c r="B2" s="73"/>
      <c r="C2" s="73"/>
      <c r="D2" s="73"/>
      <c r="E2" s="73"/>
      <c r="F2" s="73"/>
      <c r="G2" s="73"/>
      <c r="H2" s="73"/>
    </row>
    <row r="3" spans="1:8" ht="20.25">
      <c r="A3" s="74" t="s">
        <v>38</v>
      </c>
      <c r="B3" s="74"/>
      <c r="C3" s="74"/>
      <c r="D3" s="74"/>
      <c r="E3" s="74"/>
      <c r="F3" s="74"/>
      <c r="G3" s="74"/>
      <c r="H3" s="74"/>
    </row>
    <row r="4" spans="1:8" ht="20.25">
      <c r="A4" s="9" t="s">
        <v>1</v>
      </c>
      <c r="B4" s="9" t="s">
        <v>2</v>
      </c>
      <c r="C4" s="75" t="s">
        <v>3</v>
      </c>
      <c r="D4" s="75" t="s">
        <v>4</v>
      </c>
      <c r="E4" s="9" t="s">
        <v>5</v>
      </c>
      <c r="F4" s="77" t="s">
        <v>6</v>
      </c>
      <c r="G4" s="78"/>
      <c r="H4" s="23" t="s">
        <v>7</v>
      </c>
    </row>
    <row r="5" spans="1:8" ht="20.25">
      <c r="A5" s="10"/>
      <c r="B5" s="4" t="s">
        <v>8</v>
      </c>
      <c r="C5" s="76"/>
      <c r="D5" s="76"/>
      <c r="E5" s="4" t="s">
        <v>9</v>
      </c>
      <c r="F5" s="9" t="s">
        <v>10</v>
      </c>
      <c r="G5" s="5" t="s">
        <v>11</v>
      </c>
      <c r="H5" s="11"/>
    </row>
    <row r="6" spans="1:8" ht="20.25">
      <c r="A6" s="14" t="s">
        <v>12</v>
      </c>
      <c r="B6" s="14" t="s">
        <v>13</v>
      </c>
      <c r="C6" s="14" t="s">
        <v>14</v>
      </c>
      <c r="D6" s="14" t="s">
        <v>15</v>
      </c>
      <c r="E6" s="14" t="s">
        <v>16</v>
      </c>
      <c r="F6" s="12"/>
      <c r="G6" s="13"/>
      <c r="H6" s="14" t="s">
        <v>17</v>
      </c>
    </row>
    <row r="7" spans="1:8" ht="18.75">
      <c r="A7" s="2">
        <v>1</v>
      </c>
      <c r="B7" s="54">
        <v>3800200250458</v>
      </c>
      <c r="C7" s="6" t="s">
        <v>48</v>
      </c>
      <c r="D7" s="38" t="s">
        <v>42</v>
      </c>
      <c r="E7" s="45">
        <v>2280</v>
      </c>
      <c r="F7" s="48">
        <v>44384</v>
      </c>
      <c r="G7" s="49" t="s">
        <v>44</v>
      </c>
      <c r="H7" s="51" t="s">
        <v>12</v>
      </c>
    </row>
    <row r="8" spans="1:8" ht="18.75">
      <c r="A8" s="2"/>
      <c r="B8" s="40"/>
      <c r="C8" s="38"/>
      <c r="D8" s="43" t="s">
        <v>43</v>
      </c>
      <c r="E8" s="45"/>
      <c r="F8" s="48"/>
      <c r="G8" s="49"/>
      <c r="H8" s="50"/>
    </row>
    <row r="9" spans="1:8" s="1" customFormat="1" ht="18.75">
      <c r="A9" s="2">
        <v>2</v>
      </c>
      <c r="B9" s="40">
        <v>3700100080004</v>
      </c>
      <c r="C9" s="38" t="s">
        <v>49</v>
      </c>
      <c r="D9" s="38" t="s">
        <v>50</v>
      </c>
      <c r="E9" s="46">
        <v>2700</v>
      </c>
      <c r="F9" s="48">
        <v>44384</v>
      </c>
      <c r="G9" s="49" t="s">
        <v>53</v>
      </c>
      <c r="H9" s="50" t="s">
        <v>14</v>
      </c>
    </row>
    <row r="10" spans="1:8" s="1" customFormat="1" ht="18.75">
      <c r="A10" s="2"/>
      <c r="B10" s="40"/>
      <c r="C10" s="41"/>
      <c r="D10" s="38" t="s">
        <v>51</v>
      </c>
      <c r="E10" s="46"/>
      <c r="F10" s="48"/>
      <c r="G10" s="49"/>
      <c r="H10" s="50"/>
    </row>
    <row r="11" spans="1:8" s="1" customFormat="1" ht="18.75">
      <c r="A11" s="2"/>
      <c r="B11" s="40"/>
      <c r="C11" s="41"/>
      <c r="D11" s="38" t="s">
        <v>52</v>
      </c>
      <c r="E11" s="46"/>
      <c r="F11" s="48"/>
      <c r="G11" s="49"/>
      <c r="H11" s="50"/>
    </row>
    <row r="12" spans="1:8" ht="18.75">
      <c r="A12" s="2">
        <v>3</v>
      </c>
      <c r="B12" s="54">
        <v>3800200250458</v>
      </c>
      <c r="C12" s="6" t="s">
        <v>48</v>
      </c>
      <c r="D12" s="38" t="s">
        <v>45</v>
      </c>
      <c r="E12" s="45">
        <v>2450</v>
      </c>
      <c r="F12" s="48">
        <v>44386</v>
      </c>
      <c r="G12" s="49" t="s">
        <v>47</v>
      </c>
      <c r="H12" s="51" t="s">
        <v>12</v>
      </c>
    </row>
    <row r="13" spans="1:8" ht="18.75">
      <c r="A13" s="2"/>
      <c r="B13" s="40"/>
      <c r="C13" s="38"/>
      <c r="D13" s="43" t="s">
        <v>46</v>
      </c>
      <c r="E13" s="45"/>
      <c r="F13" s="48"/>
      <c r="G13" s="49"/>
      <c r="H13" s="50"/>
    </row>
    <row r="14" spans="1:8" s="1" customFormat="1" ht="18.75">
      <c r="A14" s="2">
        <v>4</v>
      </c>
      <c r="B14" s="67">
        <v>2800200017089</v>
      </c>
      <c r="C14" s="38" t="s">
        <v>118</v>
      </c>
      <c r="D14" s="43" t="s">
        <v>108</v>
      </c>
      <c r="E14" s="45">
        <v>14000</v>
      </c>
      <c r="F14" s="48">
        <v>44407</v>
      </c>
      <c r="G14" s="49" t="s">
        <v>113</v>
      </c>
      <c r="H14" s="50" t="s">
        <v>12</v>
      </c>
    </row>
    <row r="15" spans="1:8" s="1" customFormat="1" ht="18.75">
      <c r="A15" s="2">
        <v>5</v>
      </c>
      <c r="B15" s="67">
        <v>1800200079035</v>
      </c>
      <c r="C15" s="38" t="s">
        <v>106</v>
      </c>
      <c r="D15" s="43" t="s">
        <v>109</v>
      </c>
      <c r="E15" s="45">
        <v>14000</v>
      </c>
      <c r="F15" s="48">
        <v>44407</v>
      </c>
      <c r="G15" s="49" t="s">
        <v>112</v>
      </c>
      <c r="H15" s="50" t="s">
        <v>12</v>
      </c>
    </row>
    <row r="16" spans="1:8" s="1" customFormat="1" ht="18.75">
      <c r="A16" s="2">
        <v>6</v>
      </c>
      <c r="B16" s="67">
        <v>3800200304388</v>
      </c>
      <c r="C16" s="38" t="s">
        <v>107</v>
      </c>
      <c r="D16" s="43" t="s">
        <v>110</v>
      </c>
      <c r="E16" s="45">
        <v>14000</v>
      </c>
      <c r="F16" s="48">
        <v>44407</v>
      </c>
      <c r="G16" s="49" t="s">
        <v>111</v>
      </c>
      <c r="H16" s="50" t="s">
        <v>12</v>
      </c>
    </row>
    <row r="17" spans="1:8" ht="18.75">
      <c r="A17" s="2">
        <v>7</v>
      </c>
      <c r="B17" s="55">
        <v>3809900588751</v>
      </c>
      <c r="C17" s="38" t="s">
        <v>21</v>
      </c>
      <c r="D17" s="38" t="s">
        <v>54</v>
      </c>
      <c r="E17" s="46">
        <v>970</v>
      </c>
      <c r="F17" s="48">
        <v>44412</v>
      </c>
      <c r="G17" s="49" t="s">
        <v>55</v>
      </c>
      <c r="H17" s="50" t="s">
        <v>14</v>
      </c>
    </row>
    <row r="18" spans="1:8" s="1" customFormat="1" ht="18.75">
      <c r="A18" s="2">
        <v>8</v>
      </c>
      <c r="B18" s="40">
        <v>3800100669651</v>
      </c>
      <c r="C18" s="38" t="s">
        <v>20</v>
      </c>
      <c r="D18" s="38" t="s">
        <v>56</v>
      </c>
      <c r="E18" s="46">
        <v>380</v>
      </c>
      <c r="F18" s="48">
        <v>44412</v>
      </c>
      <c r="G18" s="49" t="s">
        <v>57</v>
      </c>
      <c r="H18" s="50" t="s">
        <v>14</v>
      </c>
    </row>
    <row r="19" spans="1:8" s="1" customFormat="1" ht="18.75">
      <c r="A19" s="2">
        <v>9</v>
      </c>
      <c r="B19" s="17">
        <v>3800200250458</v>
      </c>
      <c r="C19" s="56" t="s">
        <v>58</v>
      </c>
      <c r="D19" s="38" t="s">
        <v>59</v>
      </c>
      <c r="E19" s="46">
        <v>4135</v>
      </c>
      <c r="F19" s="48">
        <v>44414</v>
      </c>
      <c r="G19" s="49" t="s">
        <v>60</v>
      </c>
      <c r="H19" s="51" t="s">
        <v>12</v>
      </c>
    </row>
    <row r="20" spans="1:8" ht="18.75">
      <c r="A20" s="2">
        <v>10</v>
      </c>
      <c r="B20" s="40">
        <v>3800101390758</v>
      </c>
      <c r="C20" s="42" t="s">
        <v>61</v>
      </c>
      <c r="D20" s="43" t="s">
        <v>62</v>
      </c>
      <c r="E20" s="46">
        <v>4000</v>
      </c>
      <c r="F20" s="48">
        <v>44418</v>
      </c>
      <c r="G20" s="49" t="s">
        <v>63</v>
      </c>
      <c r="H20" s="51" t="s">
        <v>12</v>
      </c>
    </row>
    <row r="21" spans="1:8" ht="18.75">
      <c r="A21" s="2">
        <v>11</v>
      </c>
      <c r="B21" s="54">
        <v>3800200021581</v>
      </c>
      <c r="C21" s="6" t="s">
        <v>39</v>
      </c>
      <c r="D21" s="38" t="s">
        <v>64</v>
      </c>
      <c r="E21" s="46">
        <v>2500</v>
      </c>
      <c r="F21" s="48">
        <v>44418</v>
      </c>
      <c r="G21" s="49" t="s">
        <v>65</v>
      </c>
      <c r="H21" s="51" t="s">
        <v>12</v>
      </c>
    </row>
    <row r="22" spans="1:8" s="1" customFormat="1" ht="18.75">
      <c r="A22" s="2">
        <v>12</v>
      </c>
      <c r="B22" s="54">
        <v>1809900553251</v>
      </c>
      <c r="C22" s="6" t="s">
        <v>114</v>
      </c>
      <c r="D22" s="38" t="s">
        <v>115</v>
      </c>
      <c r="E22" s="46">
        <v>10612</v>
      </c>
      <c r="F22" s="48">
        <v>44421</v>
      </c>
      <c r="G22" s="49" t="s">
        <v>117</v>
      </c>
      <c r="H22" s="51" t="s">
        <v>12</v>
      </c>
    </row>
    <row r="23" spans="1:8" s="1" customFormat="1" ht="18.75">
      <c r="A23" s="2"/>
      <c r="B23" s="54"/>
      <c r="C23" s="6"/>
      <c r="D23" s="38" t="s">
        <v>116</v>
      </c>
      <c r="E23" s="46"/>
      <c r="F23" s="48"/>
      <c r="G23" s="49"/>
      <c r="H23" s="51"/>
    </row>
    <row r="24" spans="1:8" ht="18.75">
      <c r="A24" s="2">
        <v>13</v>
      </c>
      <c r="B24" s="40">
        <v>3800100669651</v>
      </c>
      <c r="C24" s="38" t="s">
        <v>20</v>
      </c>
      <c r="D24" s="38" t="s">
        <v>66</v>
      </c>
      <c r="E24" s="46">
        <v>1000</v>
      </c>
      <c r="F24" s="48">
        <v>44424</v>
      </c>
      <c r="G24" s="49" t="s">
        <v>67</v>
      </c>
      <c r="H24" s="51" t="s">
        <v>12</v>
      </c>
    </row>
    <row r="25" spans="1:8" s="1" customFormat="1" ht="18.75">
      <c r="A25" s="7">
        <v>14</v>
      </c>
      <c r="B25" s="72">
        <v>3800200021581</v>
      </c>
      <c r="C25" s="3" t="s">
        <v>39</v>
      </c>
      <c r="D25" s="69" t="s">
        <v>64</v>
      </c>
      <c r="E25" s="47">
        <v>2500</v>
      </c>
      <c r="F25" s="52">
        <v>44431</v>
      </c>
      <c r="G25" s="53" t="s">
        <v>119</v>
      </c>
      <c r="H25" s="70" t="s">
        <v>12</v>
      </c>
    </row>
    <row r="26" spans="1:8" s="1" customFormat="1" ht="19.5" thickBot="1">
      <c r="D26" s="8" t="s">
        <v>40</v>
      </c>
      <c r="E26" s="24">
        <f>SUM(E7:E25)</f>
        <v>75527</v>
      </c>
    </row>
    <row r="27" spans="1:8" ht="21" thickTop="1">
      <c r="A27" s="73" t="s">
        <v>0</v>
      </c>
      <c r="B27" s="73"/>
      <c r="C27" s="73"/>
      <c r="D27" s="73"/>
      <c r="E27" s="73"/>
      <c r="F27" s="73"/>
      <c r="G27" s="73"/>
      <c r="H27" s="73"/>
    </row>
    <row r="28" spans="1:8" ht="20.25">
      <c r="A28" s="73" t="s">
        <v>37</v>
      </c>
      <c r="B28" s="73"/>
      <c r="C28" s="73"/>
      <c r="D28" s="73"/>
      <c r="E28" s="73"/>
      <c r="F28" s="73"/>
      <c r="G28" s="73"/>
      <c r="H28" s="73"/>
    </row>
    <row r="29" spans="1:8" ht="20.25">
      <c r="A29" s="74" t="s">
        <v>19</v>
      </c>
      <c r="B29" s="74"/>
      <c r="C29" s="74"/>
      <c r="D29" s="74"/>
      <c r="E29" s="74"/>
      <c r="F29" s="74"/>
      <c r="G29" s="74"/>
      <c r="H29" s="74"/>
    </row>
    <row r="30" spans="1:8" ht="20.25">
      <c r="A30" s="9" t="s">
        <v>1</v>
      </c>
      <c r="B30" s="9" t="s">
        <v>2</v>
      </c>
      <c r="C30" s="75" t="s">
        <v>3</v>
      </c>
      <c r="D30" s="75" t="s">
        <v>4</v>
      </c>
      <c r="E30" s="9" t="s">
        <v>5</v>
      </c>
      <c r="F30" s="77" t="s">
        <v>6</v>
      </c>
      <c r="G30" s="78"/>
      <c r="H30" s="23" t="s">
        <v>7</v>
      </c>
    </row>
    <row r="31" spans="1:8" ht="20.25">
      <c r="A31" s="10"/>
      <c r="B31" s="4" t="s">
        <v>8</v>
      </c>
      <c r="C31" s="76"/>
      <c r="D31" s="76"/>
      <c r="E31" s="4" t="s">
        <v>9</v>
      </c>
      <c r="F31" s="9" t="s">
        <v>10</v>
      </c>
      <c r="G31" s="5" t="s">
        <v>11</v>
      </c>
      <c r="H31" s="11"/>
    </row>
    <row r="32" spans="1:8" ht="20.25">
      <c r="A32" s="14" t="s">
        <v>12</v>
      </c>
      <c r="B32" s="14" t="s">
        <v>13</v>
      </c>
      <c r="C32" s="14" t="s">
        <v>14</v>
      </c>
      <c r="D32" s="14" t="s">
        <v>15</v>
      </c>
      <c r="E32" s="14" t="s">
        <v>16</v>
      </c>
      <c r="F32" s="12"/>
      <c r="G32" s="13"/>
      <c r="H32" s="14" t="s">
        <v>17</v>
      </c>
    </row>
    <row r="33" spans="1:8" s="1" customFormat="1" ht="18.75">
      <c r="A33" s="2">
        <v>15</v>
      </c>
      <c r="B33" s="40">
        <v>3800200207056</v>
      </c>
      <c r="C33" s="38" t="s">
        <v>68</v>
      </c>
      <c r="D33" s="38" t="s">
        <v>69</v>
      </c>
      <c r="E33" s="46">
        <v>770</v>
      </c>
      <c r="F33" s="48">
        <v>44440</v>
      </c>
      <c r="G33" s="49" t="s">
        <v>70</v>
      </c>
      <c r="H33" s="50" t="s">
        <v>14</v>
      </c>
    </row>
    <row r="34" spans="1:8" s="1" customFormat="1" ht="18.75">
      <c r="A34" s="2">
        <v>16</v>
      </c>
      <c r="B34" s="39">
        <v>3801200631461</v>
      </c>
      <c r="C34" s="57" t="s">
        <v>71</v>
      </c>
      <c r="D34" s="38" t="s">
        <v>72</v>
      </c>
      <c r="E34" s="45">
        <v>2900</v>
      </c>
      <c r="F34" s="48">
        <v>44445</v>
      </c>
      <c r="G34" s="71" t="s">
        <v>73</v>
      </c>
      <c r="H34" s="51" t="s">
        <v>12</v>
      </c>
    </row>
    <row r="35" spans="1:8" s="1" customFormat="1" ht="18.75">
      <c r="A35" s="2">
        <v>17</v>
      </c>
      <c r="B35" s="39">
        <v>3809900603441</v>
      </c>
      <c r="C35" s="57" t="s">
        <v>74</v>
      </c>
      <c r="D35" s="38" t="s">
        <v>75</v>
      </c>
      <c r="E35" s="46">
        <v>1350</v>
      </c>
      <c r="F35" s="48">
        <v>44448</v>
      </c>
      <c r="G35" s="68" t="s">
        <v>76</v>
      </c>
      <c r="H35" s="51" t="s">
        <v>12</v>
      </c>
    </row>
    <row r="36" spans="1:8" ht="18.75">
      <c r="A36" s="2">
        <v>18</v>
      </c>
      <c r="B36" s="40">
        <v>3800200107205</v>
      </c>
      <c r="C36" s="38" t="s">
        <v>77</v>
      </c>
      <c r="D36" s="44" t="s">
        <v>69</v>
      </c>
      <c r="E36" s="45">
        <v>735</v>
      </c>
      <c r="F36" s="48">
        <v>44449</v>
      </c>
      <c r="G36" s="49" t="s">
        <v>78</v>
      </c>
      <c r="H36" s="50" t="s">
        <v>14</v>
      </c>
    </row>
    <row r="37" spans="1:8" ht="18.75">
      <c r="A37" s="2">
        <v>19</v>
      </c>
      <c r="B37" s="17">
        <v>3800200308464</v>
      </c>
      <c r="C37" s="33" t="s">
        <v>79</v>
      </c>
      <c r="D37" s="34" t="s">
        <v>79</v>
      </c>
      <c r="E37" s="20">
        <v>2100</v>
      </c>
      <c r="F37" s="22">
        <v>44454</v>
      </c>
      <c r="G37" s="16" t="s">
        <v>80</v>
      </c>
      <c r="H37" s="50" t="s">
        <v>14</v>
      </c>
    </row>
    <row r="38" spans="1:8" ht="18.75">
      <c r="A38" s="2">
        <v>20</v>
      </c>
      <c r="B38" s="40">
        <v>1800100158910</v>
      </c>
      <c r="C38" s="38" t="s">
        <v>81</v>
      </c>
      <c r="D38" s="18" t="s">
        <v>82</v>
      </c>
      <c r="E38" s="36">
        <v>3000</v>
      </c>
      <c r="F38" s="22">
        <v>44454</v>
      </c>
      <c r="G38" s="2" t="s">
        <v>84</v>
      </c>
      <c r="H38" s="51" t="s">
        <v>12</v>
      </c>
    </row>
    <row r="39" spans="1:8" ht="18.75">
      <c r="A39" s="2"/>
      <c r="B39" s="17"/>
      <c r="C39" s="6"/>
      <c r="D39" s="25" t="s">
        <v>83</v>
      </c>
      <c r="E39" s="36"/>
      <c r="F39" s="22"/>
      <c r="G39" s="2"/>
      <c r="H39" s="51"/>
    </row>
    <row r="40" spans="1:8" ht="18.75">
      <c r="A40" s="2">
        <v>21</v>
      </c>
      <c r="B40" s="40">
        <v>3800100669651</v>
      </c>
      <c r="C40" s="38" t="s">
        <v>20</v>
      </c>
      <c r="D40" s="18" t="s">
        <v>85</v>
      </c>
      <c r="E40" s="21">
        <v>380</v>
      </c>
      <c r="F40" s="22">
        <v>44455</v>
      </c>
      <c r="G40" s="2" t="s">
        <v>88</v>
      </c>
      <c r="H40" s="51" t="s">
        <v>12</v>
      </c>
    </row>
    <row r="41" spans="1:8" ht="18.75">
      <c r="A41" s="2"/>
      <c r="B41" s="17"/>
      <c r="C41" s="25"/>
      <c r="D41" s="18" t="s">
        <v>86</v>
      </c>
      <c r="E41" s="19"/>
      <c r="F41" s="22"/>
      <c r="G41" s="16"/>
      <c r="H41" s="15"/>
    </row>
    <row r="42" spans="1:8" ht="18.75">
      <c r="A42" s="2">
        <v>22</v>
      </c>
      <c r="B42" s="55">
        <v>3809900588751</v>
      </c>
      <c r="C42" s="38" t="s">
        <v>21</v>
      </c>
      <c r="D42" s="18" t="s">
        <v>89</v>
      </c>
      <c r="E42" s="66">
        <v>500</v>
      </c>
      <c r="F42" s="22">
        <v>44455</v>
      </c>
      <c r="G42" s="16" t="s">
        <v>87</v>
      </c>
      <c r="H42" s="51" t="s">
        <v>12</v>
      </c>
    </row>
    <row r="43" spans="1:8" ht="18.75">
      <c r="A43" s="2"/>
      <c r="B43" s="17"/>
      <c r="C43" s="25"/>
      <c r="D43" s="18" t="s">
        <v>90</v>
      </c>
      <c r="E43" s="19"/>
      <c r="F43" s="22"/>
      <c r="G43" s="16"/>
      <c r="H43" s="15"/>
    </row>
    <row r="44" spans="1:8" s="1" customFormat="1" ht="18.75">
      <c r="A44" s="2">
        <v>23</v>
      </c>
      <c r="B44" s="54">
        <v>803537000653</v>
      </c>
      <c r="C44" s="6" t="s">
        <v>103</v>
      </c>
      <c r="D44" s="18" t="s">
        <v>104</v>
      </c>
      <c r="E44" s="21">
        <v>3830</v>
      </c>
      <c r="F44" s="22">
        <v>44455</v>
      </c>
      <c r="G44" s="16" t="s">
        <v>105</v>
      </c>
      <c r="H44" s="15" t="s">
        <v>12</v>
      </c>
    </row>
    <row r="45" spans="1:8" ht="18.75">
      <c r="A45" s="2">
        <v>24</v>
      </c>
      <c r="B45" s="17">
        <v>3800200218775</v>
      </c>
      <c r="C45" s="25" t="s">
        <v>91</v>
      </c>
      <c r="D45" s="18" t="s">
        <v>92</v>
      </c>
      <c r="E45" s="21">
        <v>14015</v>
      </c>
      <c r="F45" s="22">
        <v>44469</v>
      </c>
      <c r="G45" s="16" t="s">
        <v>95</v>
      </c>
      <c r="H45" s="50" t="s">
        <v>14</v>
      </c>
    </row>
    <row r="46" spans="1:8" ht="18.75">
      <c r="A46" s="2"/>
      <c r="B46" s="28"/>
      <c r="C46" s="6"/>
      <c r="D46" s="6" t="s">
        <v>93</v>
      </c>
      <c r="E46" s="21"/>
      <c r="F46" s="22"/>
      <c r="G46" s="16"/>
      <c r="H46" s="15"/>
    </row>
    <row r="47" spans="1:8" ht="20.25">
      <c r="A47" s="2"/>
      <c r="B47" s="35"/>
      <c r="C47" s="6"/>
      <c r="D47" s="18" t="s">
        <v>94</v>
      </c>
      <c r="E47" s="21"/>
      <c r="F47" s="22"/>
      <c r="G47" s="16"/>
      <c r="H47" s="15"/>
    </row>
    <row r="48" spans="1:8" ht="18.75">
      <c r="A48" s="26">
        <v>25</v>
      </c>
      <c r="B48" s="17">
        <v>3800200308464</v>
      </c>
      <c r="C48" s="6" t="s">
        <v>96</v>
      </c>
      <c r="D48" s="18" t="s">
        <v>97</v>
      </c>
      <c r="E48" s="21">
        <v>23100</v>
      </c>
      <c r="F48" s="22">
        <v>44469</v>
      </c>
      <c r="G48" s="16" t="s">
        <v>99</v>
      </c>
      <c r="H48" s="50" t="s">
        <v>14</v>
      </c>
    </row>
    <row r="49" spans="1:8" ht="18.75">
      <c r="A49" s="2"/>
      <c r="B49" s="17"/>
      <c r="C49" s="6"/>
      <c r="D49" s="25" t="s">
        <v>98</v>
      </c>
      <c r="E49" s="21"/>
      <c r="F49" s="22"/>
      <c r="G49" s="16"/>
      <c r="H49" s="15"/>
    </row>
    <row r="50" spans="1:8" ht="18.75">
      <c r="A50" s="58"/>
      <c r="B50" s="59"/>
      <c r="C50" s="60"/>
      <c r="D50" s="58" t="s">
        <v>40</v>
      </c>
      <c r="E50" s="61">
        <f>SUM(E33:E49)</f>
        <v>52680</v>
      </c>
      <c r="F50" s="62"/>
      <c r="G50" s="58"/>
      <c r="H50" s="63"/>
    </row>
    <row r="51" spans="1:8" s="1" customFormat="1" ht="18.75">
      <c r="A51" s="58"/>
      <c r="B51" s="59"/>
      <c r="C51" s="60"/>
      <c r="D51" s="65" t="s">
        <v>18</v>
      </c>
      <c r="E51" s="64">
        <f>E26+E50</f>
        <v>128207</v>
      </c>
      <c r="F51" s="62"/>
      <c r="G51" s="58"/>
      <c r="H51" s="63"/>
    </row>
    <row r="52" spans="1:8" s="1" customFormat="1" ht="18.75">
      <c r="A52" s="27"/>
      <c r="B52" s="28"/>
      <c r="C52" s="29"/>
      <c r="D52" s="8"/>
      <c r="E52" s="30"/>
      <c r="F52" s="31"/>
      <c r="G52" s="27"/>
      <c r="H52" s="32"/>
    </row>
    <row r="53" spans="1:8" s="1" customFormat="1" ht="18.75">
      <c r="A53" s="27"/>
      <c r="B53" s="28"/>
      <c r="C53" s="29"/>
      <c r="D53" s="8"/>
      <c r="E53" s="30"/>
      <c r="F53" s="31"/>
      <c r="G53" s="27"/>
      <c r="H53" s="32"/>
    </row>
    <row r="54" spans="1:8" s="1" customFormat="1" ht="18.75">
      <c r="D54" s="8"/>
      <c r="E54" s="30"/>
    </row>
    <row r="55" spans="1:8" ht="19.5" customHeight="1">
      <c r="A55" s="1"/>
      <c r="B55" s="1"/>
      <c r="C55" s="1"/>
      <c r="D55" s="8"/>
      <c r="E55" s="30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</sheetData>
  <mergeCells count="12">
    <mergeCell ref="A27:H27"/>
    <mergeCell ref="A28:H28"/>
    <mergeCell ref="A29:H29"/>
    <mergeCell ref="C30:C31"/>
    <mergeCell ref="D30:D31"/>
    <mergeCell ref="F30:G30"/>
    <mergeCell ref="A1:H1"/>
    <mergeCell ref="A2:H2"/>
    <mergeCell ref="A3:H3"/>
    <mergeCell ref="C4:C5"/>
    <mergeCell ref="D4:D5"/>
    <mergeCell ref="F4:G4"/>
  </mergeCells>
  <phoneticPr fontId="10" type="noConversion"/>
  <pageMargins left="0.7" right="0.7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I274"/>
  <sheetViews>
    <sheetView topLeftCell="A22" workbookViewId="0">
      <selection activeCell="E58" sqref="E58"/>
    </sheetView>
  </sheetViews>
  <sheetFormatPr defaultColWidth="9" defaultRowHeight="20.25"/>
  <cols>
    <col min="1" max="16384" width="9" style="37"/>
  </cols>
  <sheetData>
    <row r="6" spans="1:9">
      <c r="A6" s="79" t="s">
        <v>22</v>
      </c>
      <c r="B6" s="79"/>
      <c r="C6" s="79"/>
      <c r="D6" s="79"/>
      <c r="E6" s="79"/>
      <c r="F6" s="79"/>
      <c r="G6" s="79"/>
      <c r="H6" s="79"/>
      <c r="I6" s="79"/>
    </row>
    <row r="7" spans="1:9">
      <c r="A7" s="79" t="s">
        <v>23</v>
      </c>
      <c r="B7" s="79"/>
      <c r="C7" s="79"/>
      <c r="D7" s="79"/>
      <c r="E7" s="79"/>
      <c r="F7" s="79"/>
      <c r="G7" s="79"/>
      <c r="H7" s="79"/>
      <c r="I7" s="79"/>
    </row>
    <row r="8" spans="1:9">
      <c r="A8" s="79" t="s">
        <v>24</v>
      </c>
      <c r="B8" s="79"/>
      <c r="C8" s="79"/>
      <c r="D8" s="79"/>
      <c r="E8" s="79"/>
      <c r="F8" s="79"/>
      <c r="G8" s="79"/>
      <c r="H8" s="79"/>
      <c r="I8" s="79"/>
    </row>
    <row r="9" spans="1:9">
      <c r="A9" s="79" t="s">
        <v>100</v>
      </c>
      <c r="B9" s="79"/>
      <c r="C9" s="79"/>
      <c r="D9" s="79"/>
      <c r="E9" s="79"/>
      <c r="F9" s="79"/>
      <c r="G9" s="79"/>
      <c r="H9" s="79"/>
      <c r="I9" s="79"/>
    </row>
    <row r="10" spans="1:9">
      <c r="A10" s="79" t="s">
        <v>25</v>
      </c>
      <c r="B10" s="79"/>
      <c r="C10" s="79"/>
      <c r="D10" s="79"/>
      <c r="E10" s="79"/>
      <c r="F10" s="79"/>
      <c r="G10" s="79"/>
      <c r="H10" s="79"/>
      <c r="I10" s="79"/>
    </row>
    <row r="11" spans="1:9">
      <c r="A11" s="1"/>
      <c r="B11" s="37" t="s">
        <v>26</v>
      </c>
      <c r="C11" s="1"/>
      <c r="D11" s="1"/>
      <c r="E11" s="1"/>
      <c r="F11" s="1"/>
      <c r="G11" s="1"/>
      <c r="H11" s="1"/>
      <c r="I11" s="1"/>
    </row>
    <row r="12" spans="1:9">
      <c r="A12" s="37" t="s">
        <v>27</v>
      </c>
      <c r="B12" s="1"/>
      <c r="C12" s="1"/>
      <c r="D12" s="1"/>
      <c r="E12" s="1"/>
      <c r="F12" s="1"/>
      <c r="G12" s="1"/>
      <c r="H12" s="1"/>
      <c r="I12" s="1"/>
    </row>
    <row r="13" spans="1:9">
      <c r="A13" s="37" t="s">
        <v>28</v>
      </c>
      <c r="B13" s="1"/>
      <c r="C13" s="1"/>
      <c r="D13" s="1"/>
      <c r="E13" s="1"/>
      <c r="F13" s="1"/>
      <c r="G13" s="1"/>
      <c r="H13" s="1"/>
      <c r="I13" s="1"/>
    </row>
    <row r="14" spans="1:9">
      <c r="A14" s="37" t="s">
        <v>29</v>
      </c>
      <c r="B14" s="1"/>
      <c r="C14" s="1"/>
      <c r="D14" s="1"/>
      <c r="E14" s="1"/>
      <c r="F14" s="1"/>
      <c r="G14" s="1"/>
      <c r="H14" s="1"/>
      <c r="I14" s="1"/>
    </row>
    <row r="15" spans="1:9">
      <c r="A15" s="1"/>
      <c r="B15" s="1"/>
      <c r="C15" s="1"/>
      <c r="D15" s="1"/>
      <c r="E15" s="1"/>
      <c r="F15" s="1"/>
      <c r="G15" s="1"/>
      <c r="H15" s="1"/>
      <c r="I15" s="1"/>
    </row>
    <row r="16" spans="1:9">
      <c r="A16" s="1"/>
      <c r="B16" s="37" t="s">
        <v>30</v>
      </c>
      <c r="C16" s="1"/>
      <c r="D16" s="1"/>
      <c r="E16" s="1"/>
      <c r="F16" s="1"/>
      <c r="G16" s="1"/>
      <c r="H16" s="1"/>
      <c r="I16" s="1"/>
    </row>
    <row r="17" spans="1:6">
      <c r="A17" s="37" t="s">
        <v>31</v>
      </c>
      <c r="B17" s="1"/>
      <c r="C17" s="1"/>
      <c r="D17" s="1"/>
      <c r="E17" s="1"/>
      <c r="F17" s="1"/>
    </row>
    <row r="20" spans="1:6">
      <c r="A20" s="1"/>
      <c r="B20" s="1"/>
      <c r="C20" s="1"/>
      <c r="D20" s="1"/>
      <c r="E20" s="37" t="s">
        <v>101</v>
      </c>
      <c r="F20" s="1"/>
    </row>
    <row r="23" spans="1:6">
      <c r="A23" s="1"/>
      <c r="B23" s="1"/>
      <c r="C23" s="1"/>
      <c r="D23" s="1"/>
      <c r="E23" s="1"/>
      <c r="F23" s="37" t="s">
        <v>32</v>
      </c>
    </row>
    <row r="24" spans="1:6">
      <c r="A24" s="1"/>
      <c r="B24" s="1"/>
      <c r="C24" s="1"/>
      <c r="D24" s="1"/>
      <c r="E24" s="1"/>
      <c r="F24" s="37" t="s">
        <v>33</v>
      </c>
    </row>
    <row r="41" spans="1:9" ht="23.25">
      <c r="A41" s="80" t="s">
        <v>34</v>
      </c>
      <c r="B41" s="80"/>
      <c r="C41" s="80"/>
      <c r="D41" s="80"/>
      <c r="E41" s="80"/>
      <c r="F41" s="80"/>
      <c r="G41" s="80"/>
      <c r="H41" s="80"/>
      <c r="I41" s="80"/>
    </row>
    <row r="43" spans="1:9">
      <c r="A43" s="79" t="s">
        <v>22</v>
      </c>
      <c r="B43" s="79"/>
      <c r="C43" s="79"/>
      <c r="D43" s="79"/>
      <c r="E43" s="79"/>
      <c r="F43" s="79"/>
      <c r="G43" s="79"/>
      <c r="H43" s="79"/>
      <c r="I43" s="79"/>
    </row>
    <row r="44" spans="1:9">
      <c r="A44" s="79" t="s">
        <v>35</v>
      </c>
      <c r="B44" s="79"/>
      <c r="C44" s="79"/>
      <c r="D44" s="79"/>
      <c r="E44" s="79"/>
      <c r="F44" s="79"/>
      <c r="G44" s="79"/>
      <c r="H44" s="79"/>
      <c r="I44" s="79"/>
    </row>
    <row r="45" spans="1:9">
      <c r="A45" s="79" t="s">
        <v>24</v>
      </c>
      <c r="B45" s="79"/>
      <c r="C45" s="79"/>
      <c r="D45" s="79"/>
      <c r="E45" s="79"/>
      <c r="F45" s="79"/>
      <c r="G45" s="79"/>
      <c r="H45" s="79"/>
      <c r="I45" s="79"/>
    </row>
    <row r="46" spans="1:9">
      <c r="A46" s="79" t="s">
        <v>100</v>
      </c>
      <c r="B46" s="79"/>
      <c r="C46" s="79"/>
      <c r="D46" s="79"/>
      <c r="E46" s="79"/>
      <c r="F46" s="79"/>
      <c r="G46" s="79"/>
      <c r="H46" s="79"/>
      <c r="I46" s="79"/>
    </row>
    <row r="47" spans="1:9">
      <c r="A47" s="79" t="s">
        <v>36</v>
      </c>
      <c r="B47" s="79"/>
      <c r="C47" s="79"/>
      <c r="D47" s="79"/>
      <c r="E47" s="79"/>
      <c r="F47" s="79"/>
      <c r="G47" s="79"/>
      <c r="H47" s="79"/>
      <c r="I47" s="79"/>
    </row>
    <row r="48" spans="1:9">
      <c r="A48" s="1"/>
      <c r="B48" s="37" t="s">
        <v>26</v>
      </c>
      <c r="C48" s="1"/>
      <c r="D48" s="1"/>
      <c r="E48" s="1"/>
      <c r="F48" s="1"/>
      <c r="G48" s="1"/>
      <c r="H48" s="1"/>
      <c r="I48" s="1"/>
    </row>
    <row r="49" spans="1:9">
      <c r="A49" s="37" t="s">
        <v>27</v>
      </c>
      <c r="B49" s="1"/>
      <c r="C49" s="1"/>
      <c r="D49" s="1"/>
      <c r="E49" s="1"/>
      <c r="F49" s="1"/>
      <c r="G49" s="1"/>
      <c r="H49" s="1"/>
      <c r="I49" s="1"/>
    </row>
    <row r="50" spans="1:9">
      <c r="A50" s="37" t="s">
        <v>28</v>
      </c>
      <c r="B50" s="1"/>
      <c r="C50" s="1"/>
      <c r="D50" s="1"/>
      <c r="E50" s="1"/>
      <c r="F50" s="1"/>
      <c r="G50" s="1"/>
      <c r="H50" s="1"/>
      <c r="I50" s="1"/>
    </row>
    <row r="51" spans="1:9">
      <c r="A51" s="37" t="s">
        <v>29</v>
      </c>
      <c r="B51" s="1"/>
      <c r="C51" s="1"/>
      <c r="D51" s="1"/>
      <c r="E51" s="1"/>
      <c r="F51" s="1"/>
    </row>
    <row r="53" spans="1:9">
      <c r="A53" s="1"/>
      <c r="B53" s="37" t="s">
        <v>30</v>
      </c>
      <c r="C53" s="1"/>
      <c r="D53" s="1"/>
      <c r="E53" s="1"/>
      <c r="F53" s="1"/>
    </row>
    <row r="54" spans="1:9">
      <c r="A54" s="37" t="s">
        <v>31</v>
      </c>
      <c r="B54" s="1"/>
      <c r="C54" s="1"/>
      <c r="D54" s="1"/>
      <c r="E54" s="1"/>
      <c r="F54" s="1"/>
    </row>
    <row r="57" spans="1:9">
      <c r="A57" s="1"/>
      <c r="B57" s="1"/>
      <c r="C57" s="1"/>
      <c r="D57" s="1"/>
      <c r="E57" s="37" t="s">
        <v>102</v>
      </c>
      <c r="F57" s="1"/>
    </row>
    <row r="60" spans="1:9">
      <c r="A60" s="1"/>
      <c r="B60" s="1"/>
      <c r="C60" s="1"/>
      <c r="D60" s="1"/>
      <c r="E60" s="1"/>
      <c r="F60" s="37" t="s">
        <v>32</v>
      </c>
    </row>
    <row r="61" spans="1:9">
      <c r="A61" s="1"/>
      <c r="B61" s="1"/>
      <c r="C61" s="1"/>
      <c r="D61" s="1"/>
      <c r="E61" s="1"/>
      <c r="F61" s="37" t="s">
        <v>33</v>
      </c>
    </row>
    <row r="77" spans="1:9">
      <c r="A77" s="79"/>
      <c r="B77" s="79"/>
      <c r="C77" s="79"/>
      <c r="D77" s="79"/>
      <c r="E77" s="79"/>
      <c r="F77" s="79"/>
      <c r="G77" s="79"/>
      <c r="H77" s="79"/>
      <c r="I77" s="79"/>
    </row>
    <row r="78" spans="1:9">
      <c r="A78" s="79"/>
      <c r="B78" s="79"/>
      <c r="C78" s="79"/>
      <c r="D78" s="79"/>
      <c r="E78" s="79"/>
      <c r="F78" s="79"/>
      <c r="G78" s="79"/>
      <c r="H78" s="79"/>
      <c r="I78" s="79"/>
    </row>
    <row r="79" spans="1:9">
      <c r="A79" s="79"/>
      <c r="B79" s="79"/>
      <c r="C79" s="79"/>
      <c r="D79" s="79"/>
      <c r="E79" s="79"/>
      <c r="F79" s="79"/>
      <c r="G79" s="79"/>
      <c r="H79" s="79"/>
      <c r="I79" s="79"/>
    </row>
    <row r="80" spans="1:9">
      <c r="A80" s="79"/>
      <c r="B80" s="79"/>
      <c r="C80" s="79"/>
      <c r="D80" s="79"/>
      <c r="E80" s="79"/>
      <c r="F80" s="79"/>
      <c r="G80" s="79"/>
      <c r="H80" s="79"/>
      <c r="I80" s="79"/>
    </row>
    <row r="81" spans="1:9">
      <c r="A81" s="79"/>
      <c r="B81" s="79"/>
      <c r="C81" s="79"/>
      <c r="D81" s="79"/>
      <c r="E81" s="79"/>
      <c r="F81" s="79"/>
      <c r="G81" s="79"/>
      <c r="H81" s="79"/>
      <c r="I81" s="79"/>
    </row>
    <row r="82" spans="1:9">
      <c r="A82" s="1"/>
      <c r="C82" s="1"/>
      <c r="D82" s="1"/>
      <c r="E82" s="1"/>
      <c r="F82" s="1"/>
      <c r="G82" s="1"/>
      <c r="H82" s="1"/>
      <c r="I82" s="1"/>
    </row>
    <row r="83" spans="1:9">
      <c r="B83" s="1"/>
      <c r="C83" s="1"/>
      <c r="D83" s="1"/>
      <c r="E83" s="1"/>
      <c r="F83" s="1"/>
      <c r="G83" s="1"/>
      <c r="H83" s="1"/>
      <c r="I83" s="1"/>
    </row>
    <row r="84" spans="1:9">
      <c r="B84" s="1"/>
      <c r="C84" s="1"/>
      <c r="D84" s="1"/>
      <c r="E84" s="1"/>
      <c r="F84" s="1"/>
      <c r="G84" s="1"/>
      <c r="H84" s="1"/>
      <c r="I84" s="1"/>
    </row>
    <row r="85" spans="1:9">
      <c r="B85" s="1"/>
      <c r="C85" s="1"/>
      <c r="D85" s="1"/>
      <c r="E85" s="1"/>
      <c r="F85" s="1"/>
      <c r="G85" s="1"/>
      <c r="H85" s="1"/>
      <c r="I85" s="1"/>
    </row>
    <row r="86" spans="1:9">
      <c r="A86" s="1"/>
      <c r="B86" s="1"/>
      <c r="C86" s="1"/>
      <c r="D86" s="1"/>
      <c r="E86" s="1"/>
      <c r="F86" s="1"/>
      <c r="G86" s="1"/>
      <c r="H86" s="1"/>
      <c r="I86" s="1"/>
    </row>
    <row r="87" spans="1:9">
      <c r="A87" s="1"/>
      <c r="C87" s="1"/>
      <c r="D87" s="1"/>
      <c r="E87" s="1"/>
      <c r="F87" s="1"/>
      <c r="G87" s="1"/>
      <c r="H87" s="1"/>
      <c r="I87" s="1"/>
    </row>
    <row r="88" spans="1:9">
      <c r="B88" s="1"/>
      <c r="C88" s="1"/>
      <c r="D88" s="1"/>
      <c r="E88" s="1"/>
      <c r="F88" s="1"/>
    </row>
    <row r="91" spans="1:9">
      <c r="A91" s="1"/>
      <c r="B91" s="1"/>
      <c r="C91" s="1"/>
      <c r="D91" s="1"/>
      <c r="F91" s="1"/>
    </row>
    <row r="94" spans="1:9">
      <c r="A94" s="1"/>
      <c r="B94" s="1"/>
      <c r="C94" s="1"/>
      <c r="D94" s="1"/>
      <c r="E94" s="1"/>
    </row>
    <row r="95" spans="1:9">
      <c r="A95" s="1"/>
      <c r="B95" s="1"/>
      <c r="C95" s="1"/>
      <c r="D95" s="1"/>
      <c r="E95" s="1"/>
    </row>
    <row r="112" spans="1:9" ht="23.25">
      <c r="A112" s="80"/>
      <c r="B112" s="80"/>
      <c r="C112" s="80"/>
      <c r="D112" s="80"/>
      <c r="E112" s="80"/>
      <c r="F112" s="80"/>
      <c r="G112" s="80"/>
      <c r="H112" s="80"/>
      <c r="I112" s="80"/>
    </row>
    <row r="114" spans="1:9">
      <c r="A114" s="79"/>
      <c r="B114" s="79"/>
      <c r="C114" s="79"/>
      <c r="D114" s="79"/>
      <c r="E114" s="79"/>
      <c r="F114" s="79"/>
      <c r="G114" s="79"/>
      <c r="H114" s="79"/>
      <c r="I114" s="79"/>
    </row>
    <row r="115" spans="1:9">
      <c r="A115" s="79"/>
      <c r="B115" s="79"/>
      <c r="C115" s="79"/>
      <c r="D115" s="79"/>
      <c r="E115" s="79"/>
      <c r="F115" s="79"/>
      <c r="G115" s="79"/>
      <c r="H115" s="79"/>
      <c r="I115" s="79"/>
    </row>
    <row r="116" spans="1:9">
      <c r="A116" s="79"/>
      <c r="B116" s="79"/>
      <c r="C116" s="79"/>
      <c r="D116" s="79"/>
      <c r="E116" s="79"/>
      <c r="F116" s="79"/>
      <c r="G116" s="79"/>
      <c r="H116" s="79"/>
      <c r="I116" s="79"/>
    </row>
    <row r="117" spans="1:9">
      <c r="A117" s="79"/>
      <c r="B117" s="79"/>
      <c r="C117" s="79"/>
      <c r="D117" s="79"/>
      <c r="E117" s="79"/>
      <c r="F117" s="79"/>
      <c r="G117" s="79"/>
      <c r="H117" s="79"/>
      <c r="I117" s="79"/>
    </row>
    <row r="118" spans="1:9">
      <c r="A118" s="79"/>
      <c r="B118" s="79"/>
      <c r="C118" s="79"/>
      <c r="D118" s="79"/>
      <c r="E118" s="79"/>
      <c r="F118" s="79"/>
      <c r="G118" s="79"/>
      <c r="H118" s="79"/>
      <c r="I118" s="79"/>
    </row>
    <row r="119" spans="1:9">
      <c r="A119" s="1"/>
      <c r="C119" s="1"/>
      <c r="D119" s="1"/>
      <c r="E119" s="1"/>
      <c r="F119" s="1"/>
      <c r="G119" s="1"/>
      <c r="H119" s="1"/>
      <c r="I119" s="1"/>
    </row>
    <row r="120" spans="1:9">
      <c r="B120" s="1"/>
      <c r="C120" s="1"/>
      <c r="D120" s="1"/>
      <c r="E120" s="1"/>
      <c r="F120" s="1"/>
      <c r="G120" s="1"/>
      <c r="H120" s="1"/>
      <c r="I120" s="1"/>
    </row>
    <row r="121" spans="1:9">
      <c r="B121" s="1"/>
      <c r="C121" s="1"/>
      <c r="D121" s="1"/>
      <c r="E121" s="1"/>
      <c r="F121" s="1"/>
      <c r="G121" s="1"/>
      <c r="H121" s="1"/>
      <c r="I121" s="1"/>
    </row>
    <row r="122" spans="1:9">
      <c r="B122" s="1"/>
      <c r="C122" s="1"/>
      <c r="D122" s="1"/>
      <c r="E122" s="1"/>
      <c r="F122" s="1"/>
    </row>
    <row r="124" spans="1:9">
      <c r="A124" s="1"/>
      <c r="C124" s="1"/>
      <c r="D124" s="1"/>
      <c r="E124" s="1"/>
      <c r="F124" s="1"/>
    </row>
    <row r="125" spans="1:9">
      <c r="B125" s="1"/>
      <c r="C125" s="1"/>
      <c r="D125" s="1"/>
      <c r="E125" s="1"/>
      <c r="F125" s="1"/>
    </row>
    <row r="128" spans="1:9">
      <c r="A128" s="1"/>
      <c r="B128" s="1"/>
      <c r="C128" s="1"/>
      <c r="D128" s="1"/>
      <c r="F128" s="1"/>
    </row>
    <row r="131" spans="1:5">
      <c r="A131" s="1"/>
      <c r="B131" s="1"/>
      <c r="C131" s="1"/>
      <c r="D131" s="1"/>
      <c r="E131" s="1"/>
    </row>
    <row r="132" spans="1:5">
      <c r="A132" s="1"/>
      <c r="B132" s="1"/>
      <c r="C132" s="1"/>
      <c r="D132" s="1"/>
      <c r="E132" s="1"/>
    </row>
    <row r="148" spans="1:9">
      <c r="A148" s="79"/>
      <c r="B148" s="79"/>
      <c r="C148" s="79"/>
      <c r="D148" s="79"/>
      <c r="E148" s="79"/>
      <c r="F148" s="79"/>
      <c r="G148" s="79"/>
      <c r="H148" s="79"/>
      <c r="I148" s="79"/>
    </row>
    <row r="149" spans="1:9">
      <c r="A149" s="79"/>
      <c r="B149" s="79"/>
      <c r="C149" s="79"/>
      <c r="D149" s="79"/>
      <c r="E149" s="79"/>
      <c r="F149" s="79"/>
      <c r="G149" s="79"/>
      <c r="H149" s="79"/>
      <c r="I149" s="79"/>
    </row>
    <row r="150" spans="1:9">
      <c r="A150" s="79"/>
      <c r="B150" s="79"/>
      <c r="C150" s="79"/>
      <c r="D150" s="79"/>
      <c r="E150" s="79"/>
      <c r="F150" s="79"/>
      <c r="G150" s="79"/>
      <c r="H150" s="79"/>
      <c r="I150" s="79"/>
    </row>
    <row r="151" spans="1:9">
      <c r="A151" s="79"/>
      <c r="B151" s="79"/>
      <c r="C151" s="79"/>
      <c r="D151" s="79"/>
      <c r="E151" s="79"/>
      <c r="F151" s="79"/>
      <c r="G151" s="79"/>
      <c r="H151" s="79"/>
      <c r="I151" s="79"/>
    </row>
    <row r="152" spans="1:9">
      <c r="A152" s="79"/>
      <c r="B152" s="79"/>
      <c r="C152" s="79"/>
      <c r="D152" s="79"/>
      <c r="E152" s="79"/>
      <c r="F152" s="79"/>
      <c r="G152" s="79"/>
      <c r="H152" s="79"/>
      <c r="I152" s="79"/>
    </row>
    <row r="153" spans="1:9">
      <c r="A153" s="1"/>
      <c r="C153" s="1"/>
      <c r="D153" s="1"/>
      <c r="E153" s="1"/>
      <c r="F153" s="1"/>
      <c r="G153" s="1"/>
      <c r="H153" s="1"/>
      <c r="I153" s="1"/>
    </row>
    <row r="154" spans="1:9">
      <c r="B154" s="1"/>
      <c r="C154" s="1"/>
      <c r="D154" s="1"/>
      <c r="E154" s="1"/>
      <c r="F154" s="1"/>
      <c r="G154" s="1"/>
      <c r="H154" s="1"/>
      <c r="I154" s="1"/>
    </row>
    <row r="155" spans="1:9">
      <c r="B155" s="1"/>
      <c r="C155" s="1"/>
      <c r="D155" s="1"/>
      <c r="E155" s="1"/>
      <c r="F155" s="1"/>
      <c r="G155" s="1"/>
      <c r="H155" s="1"/>
      <c r="I155" s="1"/>
    </row>
    <row r="156" spans="1:9">
      <c r="B156" s="1"/>
      <c r="C156" s="1"/>
      <c r="D156" s="1"/>
      <c r="E156" s="1"/>
      <c r="F156" s="1"/>
      <c r="G156" s="1"/>
      <c r="H156" s="1"/>
      <c r="I156" s="1"/>
    </row>
    <row r="157" spans="1:9">
      <c r="A157" s="1"/>
      <c r="B157" s="1"/>
      <c r="C157" s="1"/>
      <c r="D157" s="1"/>
      <c r="E157" s="1"/>
      <c r="F157" s="1"/>
      <c r="G157" s="1"/>
      <c r="H157" s="1"/>
      <c r="I157" s="1"/>
    </row>
    <row r="158" spans="1:9">
      <c r="A158" s="1"/>
      <c r="C158" s="1"/>
      <c r="D158" s="1"/>
      <c r="E158" s="1"/>
      <c r="F158" s="1"/>
      <c r="G158" s="1"/>
      <c r="H158" s="1"/>
      <c r="I158" s="1"/>
    </row>
    <row r="159" spans="1:9">
      <c r="B159" s="1"/>
      <c r="C159" s="1"/>
      <c r="D159" s="1"/>
      <c r="E159" s="1"/>
      <c r="F159" s="1"/>
    </row>
    <row r="162" spans="1:6">
      <c r="A162" s="1"/>
      <c r="B162" s="1"/>
      <c r="C162" s="1"/>
      <c r="D162" s="1"/>
      <c r="F162" s="1"/>
    </row>
    <row r="165" spans="1:6">
      <c r="A165" s="1"/>
      <c r="B165" s="1"/>
      <c r="C165" s="1"/>
      <c r="D165" s="1"/>
      <c r="E165" s="1"/>
    </row>
    <row r="166" spans="1:6">
      <c r="A166" s="1"/>
      <c r="B166" s="1"/>
      <c r="C166" s="1"/>
      <c r="D166" s="1"/>
      <c r="E166" s="1"/>
    </row>
    <row r="183" spans="1:9" ht="23.25">
      <c r="A183" s="80"/>
      <c r="B183" s="80"/>
      <c r="C183" s="80"/>
      <c r="D183" s="80"/>
      <c r="E183" s="80"/>
      <c r="F183" s="80"/>
      <c r="G183" s="80"/>
      <c r="H183" s="80"/>
      <c r="I183" s="80"/>
    </row>
    <row r="185" spans="1:9">
      <c r="A185" s="79"/>
      <c r="B185" s="79"/>
      <c r="C185" s="79"/>
      <c r="D185" s="79"/>
      <c r="E185" s="79"/>
      <c r="F185" s="79"/>
      <c r="G185" s="79"/>
      <c r="H185" s="79"/>
      <c r="I185" s="79"/>
    </row>
    <row r="186" spans="1:9">
      <c r="A186" s="79"/>
      <c r="B186" s="79"/>
      <c r="C186" s="79"/>
      <c r="D186" s="79"/>
      <c r="E186" s="79"/>
      <c r="F186" s="79"/>
      <c r="G186" s="79"/>
      <c r="H186" s="79"/>
      <c r="I186" s="79"/>
    </row>
    <row r="187" spans="1:9">
      <c r="A187" s="79"/>
      <c r="B187" s="79"/>
      <c r="C187" s="79"/>
      <c r="D187" s="79"/>
      <c r="E187" s="79"/>
      <c r="F187" s="79"/>
      <c r="G187" s="79"/>
      <c r="H187" s="79"/>
      <c r="I187" s="79"/>
    </row>
    <row r="188" spans="1:9">
      <c r="A188" s="79"/>
      <c r="B188" s="79"/>
      <c r="C188" s="79"/>
      <c r="D188" s="79"/>
      <c r="E188" s="79"/>
      <c r="F188" s="79"/>
      <c r="G188" s="79"/>
      <c r="H188" s="79"/>
      <c r="I188" s="79"/>
    </row>
    <row r="189" spans="1:9">
      <c r="A189" s="79"/>
      <c r="B189" s="79"/>
      <c r="C189" s="79"/>
      <c r="D189" s="79"/>
      <c r="E189" s="79"/>
      <c r="F189" s="79"/>
      <c r="G189" s="79"/>
      <c r="H189" s="79"/>
      <c r="I189" s="79"/>
    </row>
    <row r="190" spans="1:9">
      <c r="A190" s="1"/>
      <c r="C190" s="1"/>
      <c r="D190" s="1"/>
      <c r="E190" s="1"/>
      <c r="F190" s="1"/>
      <c r="G190" s="1"/>
      <c r="H190" s="1"/>
      <c r="I190" s="1"/>
    </row>
    <row r="191" spans="1:9">
      <c r="B191" s="1"/>
      <c r="C191" s="1"/>
      <c r="D191" s="1"/>
      <c r="E191" s="1"/>
      <c r="F191" s="1"/>
      <c r="G191" s="1"/>
      <c r="H191" s="1"/>
      <c r="I191" s="1"/>
    </row>
    <row r="192" spans="1:9">
      <c r="B192" s="1"/>
      <c r="C192" s="1"/>
      <c r="D192" s="1"/>
      <c r="E192" s="1"/>
      <c r="F192" s="1"/>
      <c r="G192" s="1"/>
      <c r="H192" s="1"/>
      <c r="I192" s="1"/>
    </row>
    <row r="193" spans="1:6">
      <c r="B193" s="1"/>
      <c r="C193" s="1"/>
      <c r="D193" s="1"/>
      <c r="E193" s="1"/>
      <c r="F193" s="1"/>
    </row>
    <row r="195" spans="1:6">
      <c r="A195" s="1"/>
      <c r="C195" s="1"/>
      <c r="D195" s="1"/>
      <c r="E195" s="1"/>
      <c r="F195" s="1"/>
    </row>
    <row r="196" spans="1:6">
      <c r="B196" s="1"/>
      <c r="C196" s="1"/>
      <c r="D196" s="1"/>
      <c r="E196" s="1"/>
      <c r="F196" s="1"/>
    </row>
    <row r="199" spans="1:6">
      <c r="A199" s="1"/>
      <c r="B199" s="1"/>
      <c r="C199" s="1"/>
      <c r="D199" s="1"/>
      <c r="F199" s="1"/>
    </row>
    <row r="202" spans="1:6">
      <c r="A202" s="1"/>
      <c r="B202" s="1"/>
      <c r="C202" s="1"/>
      <c r="D202" s="1"/>
      <c r="E202" s="1"/>
    </row>
    <row r="203" spans="1:6">
      <c r="A203" s="1"/>
      <c r="B203" s="1"/>
      <c r="C203" s="1"/>
      <c r="D203" s="1"/>
      <c r="E203" s="1"/>
    </row>
    <row r="219" spans="1:9">
      <c r="A219" s="79"/>
      <c r="B219" s="79"/>
      <c r="C219" s="79"/>
      <c r="D219" s="79"/>
      <c r="E219" s="79"/>
      <c r="F219" s="79"/>
      <c r="G219" s="79"/>
      <c r="H219" s="79"/>
      <c r="I219" s="79"/>
    </row>
    <row r="220" spans="1:9">
      <c r="A220" s="79"/>
      <c r="B220" s="79"/>
      <c r="C220" s="79"/>
      <c r="D220" s="79"/>
      <c r="E220" s="79"/>
      <c r="F220" s="79"/>
      <c r="G220" s="79"/>
      <c r="H220" s="79"/>
      <c r="I220" s="79"/>
    </row>
    <row r="221" spans="1:9">
      <c r="A221" s="79"/>
      <c r="B221" s="79"/>
      <c r="C221" s="79"/>
      <c r="D221" s="79"/>
      <c r="E221" s="79"/>
      <c r="F221" s="79"/>
      <c r="G221" s="79"/>
      <c r="H221" s="79"/>
      <c r="I221" s="79"/>
    </row>
    <row r="222" spans="1:9">
      <c r="A222" s="79"/>
      <c r="B222" s="79"/>
      <c r="C222" s="79"/>
      <c r="D222" s="79"/>
      <c r="E222" s="79"/>
      <c r="F222" s="79"/>
      <c r="G222" s="79"/>
      <c r="H222" s="79"/>
      <c r="I222" s="79"/>
    </row>
    <row r="223" spans="1:9">
      <c r="A223" s="79"/>
      <c r="B223" s="79"/>
      <c r="C223" s="79"/>
      <c r="D223" s="79"/>
      <c r="E223" s="79"/>
      <c r="F223" s="79"/>
      <c r="G223" s="79"/>
      <c r="H223" s="79"/>
      <c r="I223" s="79"/>
    </row>
    <row r="224" spans="1:9">
      <c r="A224" s="1"/>
      <c r="C224" s="1"/>
      <c r="D224" s="1"/>
      <c r="E224" s="1"/>
      <c r="F224" s="1"/>
      <c r="G224" s="1"/>
      <c r="H224" s="1"/>
      <c r="I224" s="1"/>
    </row>
    <row r="225" spans="1:9">
      <c r="B225" s="1"/>
      <c r="C225" s="1"/>
      <c r="D225" s="1"/>
      <c r="E225" s="1"/>
      <c r="F225" s="1"/>
      <c r="G225" s="1"/>
      <c r="H225" s="1"/>
      <c r="I225" s="1"/>
    </row>
    <row r="226" spans="1:9">
      <c r="B226" s="1"/>
      <c r="C226" s="1"/>
      <c r="D226" s="1"/>
      <c r="E226" s="1"/>
      <c r="F226" s="1"/>
      <c r="G226" s="1"/>
      <c r="H226" s="1"/>
      <c r="I226" s="1"/>
    </row>
    <row r="227" spans="1:9">
      <c r="B227" s="1"/>
      <c r="C227" s="1"/>
      <c r="D227" s="1"/>
      <c r="E227" s="1"/>
      <c r="F227" s="1"/>
      <c r="G227" s="1"/>
      <c r="H227" s="1"/>
      <c r="I227" s="1"/>
    </row>
    <row r="228" spans="1:9">
      <c r="A228" s="1"/>
      <c r="B228" s="1"/>
      <c r="C228" s="1"/>
      <c r="D228" s="1"/>
      <c r="E228" s="1"/>
      <c r="F228" s="1"/>
      <c r="G228" s="1"/>
      <c r="H228" s="1"/>
      <c r="I228" s="1"/>
    </row>
    <row r="229" spans="1:9">
      <c r="A229" s="1"/>
      <c r="C229" s="1"/>
      <c r="D229" s="1"/>
      <c r="E229" s="1"/>
      <c r="F229" s="1"/>
      <c r="G229" s="1"/>
      <c r="H229" s="1"/>
      <c r="I229" s="1"/>
    </row>
    <row r="230" spans="1:9">
      <c r="B230" s="1"/>
      <c r="C230" s="1"/>
      <c r="D230" s="1"/>
      <c r="E230" s="1"/>
      <c r="F230" s="1"/>
    </row>
    <row r="233" spans="1:9">
      <c r="A233" s="1"/>
      <c r="B233" s="1"/>
      <c r="C233" s="1"/>
      <c r="D233" s="1"/>
      <c r="F233" s="1"/>
    </row>
    <row r="236" spans="1:9">
      <c r="A236" s="1"/>
      <c r="B236" s="1"/>
      <c r="C236" s="1"/>
      <c r="D236" s="1"/>
      <c r="E236" s="1"/>
    </row>
    <row r="237" spans="1:9">
      <c r="A237" s="1"/>
      <c r="B237" s="1"/>
      <c r="C237" s="1"/>
      <c r="D237" s="1"/>
      <c r="E237" s="1"/>
    </row>
    <row r="254" spans="1:9" ht="23.25">
      <c r="A254" s="80"/>
      <c r="B254" s="80"/>
      <c r="C254" s="80"/>
      <c r="D254" s="80"/>
      <c r="E254" s="80"/>
      <c r="F254" s="80"/>
      <c r="G254" s="80"/>
      <c r="H254" s="80"/>
      <c r="I254" s="80"/>
    </row>
    <row r="256" spans="1:9">
      <c r="A256" s="79"/>
      <c r="B256" s="79"/>
      <c r="C256" s="79"/>
      <c r="D256" s="79"/>
      <c r="E256" s="79"/>
      <c r="F256" s="79"/>
      <c r="G256" s="79"/>
      <c r="H256" s="79"/>
      <c r="I256" s="79"/>
    </row>
    <row r="257" spans="1:9">
      <c r="A257" s="79"/>
      <c r="B257" s="79"/>
      <c r="C257" s="79"/>
      <c r="D257" s="79"/>
      <c r="E257" s="79"/>
      <c r="F257" s="79"/>
      <c r="G257" s="79"/>
      <c r="H257" s="79"/>
      <c r="I257" s="79"/>
    </row>
    <row r="258" spans="1:9">
      <c r="A258" s="79"/>
      <c r="B258" s="79"/>
      <c r="C258" s="79"/>
      <c r="D258" s="79"/>
      <c r="E258" s="79"/>
      <c r="F258" s="79"/>
      <c r="G258" s="79"/>
      <c r="H258" s="79"/>
      <c r="I258" s="79"/>
    </row>
    <row r="259" spans="1:9">
      <c r="A259" s="79"/>
      <c r="B259" s="79"/>
      <c r="C259" s="79"/>
      <c r="D259" s="79"/>
      <c r="E259" s="79"/>
      <c r="F259" s="79"/>
      <c r="G259" s="79"/>
      <c r="H259" s="79"/>
      <c r="I259" s="79"/>
    </row>
    <row r="260" spans="1:9">
      <c r="A260" s="79"/>
      <c r="B260" s="79"/>
      <c r="C260" s="79"/>
      <c r="D260" s="79"/>
      <c r="E260" s="79"/>
      <c r="F260" s="79"/>
      <c r="G260" s="79"/>
      <c r="H260" s="79"/>
      <c r="I260" s="79"/>
    </row>
    <row r="261" spans="1:9">
      <c r="A261" s="1"/>
      <c r="C261" s="1"/>
      <c r="D261" s="1"/>
      <c r="E261" s="1"/>
      <c r="F261" s="1"/>
      <c r="G261" s="1"/>
      <c r="H261" s="1"/>
      <c r="I261" s="1"/>
    </row>
    <row r="262" spans="1:9">
      <c r="B262" s="1"/>
      <c r="C262" s="1"/>
      <c r="D262" s="1"/>
      <c r="E262" s="1"/>
      <c r="F262" s="1"/>
      <c r="G262" s="1"/>
      <c r="H262" s="1"/>
      <c r="I262" s="1"/>
    </row>
    <row r="263" spans="1:9">
      <c r="B263" s="1"/>
      <c r="C263" s="1"/>
      <c r="D263" s="1"/>
      <c r="E263" s="1"/>
      <c r="F263" s="1"/>
      <c r="G263" s="1"/>
      <c r="H263" s="1"/>
      <c r="I263" s="1"/>
    </row>
    <row r="264" spans="1:9">
      <c r="B264" s="1"/>
      <c r="C264" s="1"/>
      <c r="D264" s="1"/>
      <c r="E264" s="1"/>
      <c r="F264" s="1"/>
    </row>
    <row r="266" spans="1:9">
      <c r="A266" s="1"/>
      <c r="C266" s="1"/>
      <c r="D266" s="1"/>
      <c r="E266" s="1"/>
      <c r="F266" s="1"/>
    </row>
    <row r="267" spans="1:9">
      <c r="B267" s="1"/>
      <c r="C267" s="1"/>
      <c r="D267" s="1"/>
      <c r="E267" s="1"/>
      <c r="F267" s="1"/>
    </row>
    <row r="270" spans="1:9">
      <c r="A270" s="1"/>
      <c r="B270" s="1"/>
      <c r="C270" s="1"/>
      <c r="D270" s="1"/>
      <c r="F270" s="1"/>
    </row>
    <row r="273" spans="1:5">
      <c r="A273" s="1"/>
      <c r="B273" s="1"/>
      <c r="C273" s="1"/>
      <c r="D273" s="1"/>
      <c r="E273" s="1"/>
    </row>
    <row r="274" spans="1:5">
      <c r="A274" s="1"/>
      <c r="B274" s="1"/>
      <c r="C274" s="1"/>
      <c r="D274" s="1"/>
      <c r="E274" s="1"/>
    </row>
  </sheetData>
  <mergeCells count="44">
    <mergeCell ref="A77:I77"/>
    <mergeCell ref="A6:I6"/>
    <mergeCell ref="A7:I7"/>
    <mergeCell ref="A8:I8"/>
    <mergeCell ref="A9:I9"/>
    <mergeCell ref="A10:I10"/>
    <mergeCell ref="A41:I41"/>
    <mergeCell ref="A43:I43"/>
    <mergeCell ref="A44:I44"/>
    <mergeCell ref="A45:I45"/>
    <mergeCell ref="A46:I46"/>
    <mergeCell ref="A47:I47"/>
    <mergeCell ref="A149:I149"/>
    <mergeCell ref="A78:I78"/>
    <mergeCell ref="A79:I79"/>
    <mergeCell ref="A80:I80"/>
    <mergeCell ref="A81:I81"/>
    <mergeCell ref="A112:I112"/>
    <mergeCell ref="A114:I114"/>
    <mergeCell ref="A115:I115"/>
    <mergeCell ref="A116:I116"/>
    <mergeCell ref="A117:I117"/>
    <mergeCell ref="A118:I118"/>
    <mergeCell ref="A148:I148"/>
    <mergeCell ref="A221:I221"/>
    <mergeCell ref="A150:I150"/>
    <mergeCell ref="A151:I151"/>
    <mergeCell ref="A152:I152"/>
    <mergeCell ref="A183:I183"/>
    <mergeCell ref="A185:I185"/>
    <mergeCell ref="A186:I186"/>
    <mergeCell ref="A187:I187"/>
    <mergeCell ref="A188:I188"/>
    <mergeCell ref="A189:I189"/>
    <mergeCell ref="A219:I219"/>
    <mergeCell ref="A220:I220"/>
    <mergeCell ref="A259:I259"/>
    <mergeCell ref="A260:I260"/>
    <mergeCell ref="A222:I222"/>
    <mergeCell ref="A223:I223"/>
    <mergeCell ref="A254:I254"/>
    <mergeCell ref="A256:I256"/>
    <mergeCell ref="A257:I257"/>
    <mergeCell ref="A258:I258"/>
  </mergeCells>
  <pageMargins left="0.70866141732283472" right="0.31496062992125984" top="0.74803149606299213" bottom="0.74803149606299213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shapeId="1025" r:id="rId4">
          <objectPr defaultSize="0" autoPict="0" r:id="rId5">
            <anchor moveWithCells="1" sizeWithCells="1">
              <from>
                <xdr:col>4</xdr:col>
                <xdr:colOff>0</xdr:colOff>
                <xdr:row>1</xdr:row>
                <xdr:rowOff>76200</xdr:rowOff>
              </from>
              <to>
                <xdr:col>5</xdr:col>
                <xdr:colOff>257175</xdr:colOff>
                <xdr:row>4</xdr:row>
                <xdr:rowOff>190500</xdr:rowOff>
              </to>
            </anchor>
          </objectPr>
        </oleObject>
      </mc:Choice>
      <mc:Fallback>
        <oleObject shapeId="1025" r:id="rId4"/>
      </mc:Fallback>
    </mc:AlternateContent>
    <mc:AlternateContent xmlns:mc="http://schemas.openxmlformats.org/markup-compatibility/2006">
      <mc:Choice Requires="x14">
        <oleObject shapeId="1027" r:id="rId6">
          <objectPr defaultSize="0" autoPict="0" r:id="rId5">
            <anchor moveWithCells="1" sizeWithCells="1">
              <from>
                <xdr:col>3</xdr:col>
                <xdr:colOff>619125</xdr:colOff>
                <xdr:row>143</xdr:row>
                <xdr:rowOff>76200</xdr:rowOff>
              </from>
              <to>
                <xdr:col>5</xdr:col>
                <xdr:colOff>95250</xdr:colOff>
                <xdr:row>146</xdr:row>
                <xdr:rowOff>190500</xdr:rowOff>
              </to>
            </anchor>
          </objectPr>
        </oleObject>
      </mc:Choice>
      <mc:Fallback>
        <oleObject shapeId="1027" r:id="rId6"/>
      </mc:Fallback>
    </mc:AlternateContent>
    <mc:AlternateContent xmlns:mc="http://schemas.openxmlformats.org/markup-compatibility/2006">
      <mc:Choice Requires="x14">
        <oleObject shapeId="1028" r:id="rId7">
          <objectPr defaultSize="0" autoPict="0" r:id="rId5">
            <anchor moveWithCells="1" sizeWithCells="1">
              <from>
                <xdr:col>3</xdr:col>
                <xdr:colOff>619125</xdr:colOff>
                <xdr:row>214</xdr:row>
                <xdr:rowOff>76200</xdr:rowOff>
              </from>
              <to>
                <xdr:col>5</xdr:col>
                <xdr:colOff>95250</xdr:colOff>
                <xdr:row>217</xdr:row>
                <xdr:rowOff>190500</xdr:rowOff>
              </to>
            </anchor>
          </objectPr>
        </oleObject>
      </mc:Choice>
      <mc:Fallback>
        <oleObject shapeId="1028" r:id="rId7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ไตรมาส4</vt:lpstr>
      <vt:lpstr>ประกาศ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Dell</cp:lastModifiedBy>
  <cp:lastPrinted>2021-10-21T04:18:12Z</cp:lastPrinted>
  <dcterms:created xsi:type="dcterms:W3CDTF">2019-10-09T03:30:09Z</dcterms:created>
  <dcterms:modified xsi:type="dcterms:W3CDTF">2021-10-21T04:43:43Z</dcterms:modified>
</cp:coreProperties>
</file>